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olbert\Documents\Budget 2018-2019\"/>
    </mc:Choice>
  </mc:AlternateContent>
  <xr:revisionPtr revIDLastSave="0" documentId="13_ncr:1_{8E35B2DD-A784-4D2D-97A9-CA217AABFD30}" xr6:coauthVersionLast="31" xr6:coauthVersionMax="31" xr10:uidLastSave="{00000000-0000-0000-0000-000000000000}"/>
  <bookViews>
    <workbookView xWindow="0" yWindow="60" windowWidth="8640" windowHeight="2610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E28" i="1" l="1"/>
  <c r="M58" i="1"/>
</calcChain>
</file>

<file path=xl/sharedStrings.xml><?xml version="1.0" encoding="utf-8"?>
<sst xmlns="http://schemas.openxmlformats.org/spreadsheetml/2006/main" count="78" uniqueCount="76">
  <si>
    <t>REVENUE</t>
  </si>
  <si>
    <t>Source</t>
  </si>
  <si>
    <t>Amount</t>
  </si>
  <si>
    <t>Department Name</t>
  </si>
  <si>
    <t>EXPENDITURE</t>
  </si>
  <si>
    <t>General Property Taxes</t>
  </si>
  <si>
    <t>Other Local Taxes</t>
  </si>
  <si>
    <t>Permits, Fees &amp; Licenses</t>
  </si>
  <si>
    <t>Fines and Forfeitures</t>
  </si>
  <si>
    <t>Other Funds</t>
  </si>
  <si>
    <t>Grant Funds</t>
  </si>
  <si>
    <t>Schools (State, Federal &amp; Other)</t>
  </si>
  <si>
    <t>TOTAL REVENUE</t>
  </si>
  <si>
    <t>Local Government Dues</t>
  </si>
  <si>
    <t>Registrar</t>
  </si>
  <si>
    <t>General District Court</t>
  </si>
  <si>
    <t>Juvenile &amp; Domestic Relations Court</t>
  </si>
  <si>
    <t>Clerk of the Circuit Court</t>
  </si>
  <si>
    <t>Commonwealth's Attorney</t>
  </si>
  <si>
    <t>Sheriff</t>
  </si>
  <si>
    <t>New River Valley Regional Jail Authority</t>
  </si>
  <si>
    <t>Public Works</t>
  </si>
  <si>
    <t>Comprehensive Services Act</t>
  </si>
  <si>
    <t>Legal Services</t>
  </si>
  <si>
    <t>Information Technology</t>
  </si>
  <si>
    <t>Board of Supervisors</t>
  </si>
  <si>
    <t xml:space="preserve">Independent Auditor </t>
  </si>
  <si>
    <t>Commissioner of the Revenue</t>
  </si>
  <si>
    <t>Treasurer</t>
  </si>
  <si>
    <t>Fire Departments</t>
  </si>
  <si>
    <t>Ambulance &amp; Rescue</t>
  </si>
  <si>
    <t>Other Fire &amp; Rescue</t>
  </si>
  <si>
    <t>Building Inspector</t>
  </si>
  <si>
    <t>Refuse Collection &amp; Disposal</t>
  </si>
  <si>
    <t>General Properties Maintenance</t>
  </si>
  <si>
    <t>Other Planning &amp; Community Development</t>
  </si>
  <si>
    <t>Indian Village &amp; Museum</t>
  </si>
  <si>
    <t>TOTAL EXPENDITURE</t>
  </si>
  <si>
    <t>County Administrator</t>
  </si>
  <si>
    <t>Parks &amp; Recreation</t>
  </si>
  <si>
    <t>Circuit Court</t>
  </si>
  <si>
    <t>Courthouse Project Bonds</t>
  </si>
  <si>
    <t>E-911 Center &amp; Emergency Services</t>
  </si>
  <si>
    <t>Electoral Board</t>
  </si>
  <si>
    <t>Canneries' Maintenance</t>
  </si>
  <si>
    <t>Cooperative Extension Program</t>
  </si>
  <si>
    <t>Landfill Closure</t>
  </si>
  <si>
    <t>BLAND COUNTY, VIRGINIA</t>
  </si>
  <si>
    <t>Merchants Capital $0.73 per $100 assessed value</t>
  </si>
  <si>
    <t xml:space="preserve">      Tangible Personal Property $2.29 per $100 assessed value</t>
  </si>
  <si>
    <t xml:space="preserve">Other Local </t>
  </si>
  <si>
    <t>Machine and Tools $0.89 per $100 assessed FMV</t>
  </si>
  <si>
    <t>Real Estate Tax Levy $0.60 per $100 assessed value</t>
  </si>
  <si>
    <t xml:space="preserve"> </t>
  </si>
  <si>
    <t>Water Operations</t>
  </si>
  <si>
    <t>Sewer Operations</t>
  </si>
  <si>
    <t>Revenue from the Commonwealth</t>
  </si>
  <si>
    <t>Revenue from Federal Government</t>
  </si>
  <si>
    <r>
      <t xml:space="preserve">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  Bland County is an equal opportunity provider and employer</t>
    </r>
  </si>
  <si>
    <t xml:space="preserve">                </t>
  </si>
  <si>
    <t xml:space="preserve">Pursuant to the provisions of Section 15.2-2506 of the Code of Virginia, as amended, the Bland County Board of Supervisors has ordered the </t>
  </si>
  <si>
    <t>calculated for financial planning purposes.  Eventual adoption of the budget outlined below will not necessarily constitute an appropriation</t>
  </si>
  <si>
    <t>of the Bland County Courthouse, Bland, Virginia.  Copies of the budget are available for public inspection at the office of the County</t>
  </si>
  <si>
    <t>Administrator, Bland County Courthouse, 612 Main Street, 2nd Floor, Suite 201, in Bland, Virginia.</t>
  </si>
  <si>
    <t>Grant Programs &amp; Projects</t>
  </si>
  <si>
    <t>Local Gov't Education &amp; Health/Fitness Pool</t>
  </si>
  <si>
    <t>Social Services (State, Federal &amp; Other)</t>
  </si>
  <si>
    <t>Library</t>
  </si>
  <si>
    <t>Social Services (State, Federal, Local &amp; other)</t>
  </si>
  <si>
    <t>Schools (State, Federal, Local, &amp; other)</t>
  </si>
  <si>
    <t>BUDGET FOR FISCAL YEAR 2018-2019</t>
  </si>
  <si>
    <t>TAX LEVY FOR THE YEAR 2018</t>
  </si>
  <si>
    <t xml:space="preserve">publication of the following budgetary synopsis for the fiscal year ending June 30, 2019.  This synopsis includes the School Board Budget request </t>
  </si>
  <si>
    <t>and the tax levy for calendar year 2018.  It should be noted that the revenue and expenditure estimates contained herein are tentative and are</t>
  </si>
  <si>
    <t>Capital Improvement</t>
  </si>
  <si>
    <r>
      <t>by the governing body.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9" tint="-0.249977111117893"/>
        <rFont val="Calibri"/>
        <family val="2"/>
        <scheme val="minor"/>
      </rPr>
      <t xml:space="preserve"> A public hearing will be held on the proposed budget at 5:00 p.m., Monday, May 7, 2018, in the Courtroom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</si>
</sst>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left" indent="4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49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right" indent="12"/>
    </xf>
    <xf numFmtId="49" fontId="2" fillId="0" borderId="0" xfId="0" applyNumberFormat="1" applyFont="1" applyAlignment="1">
      <alignment horizontal="right" indent="10"/>
    </xf>
    <xf numFmtId="49" fontId="2" fillId="0" borderId="0" xfId="0" applyNumberFormat="1" applyFont="1" applyAlignment="1">
      <alignment horizontal="right" indent="13"/>
    </xf>
    <xf numFmtId="164" fontId="0" fillId="0" borderId="0" xfId="0" applyNumberFormat="1"/>
    <xf numFmtId="164" fontId="1" fillId="0" borderId="0" xfId="0" applyNumberFormat="1" applyFont="1"/>
    <xf numFmtId="164" fontId="4" fillId="0" borderId="0" xfId="0" applyNumberFormat="1" applyFont="1"/>
    <xf numFmtId="0" fontId="0" fillId="0" borderId="0" xfId="0" applyBorder="1"/>
    <xf numFmtId="0" fontId="3" fillId="0" borderId="0" xfId="0" applyFont="1" applyAlignment="1">
      <alignment horizontal="left" indent="8"/>
    </xf>
    <xf numFmtId="0" fontId="0" fillId="0" borderId="1" xfId="0" applyBorder="1"/>
    <xf numFmtId="0" fontId="0" fillId="0" borderId="2" xfId="0" applyBorder="1"/>
    <xf numFmtId="49" fontId="0" fillId="0" borderId="0" xfId="0" applyNumberFormat="1" applyBorder="1" applyAlignment="1">
      <alignment horizontal="right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0" fillId="0" borderId="0" xfId="0" applyNumberFormat="1" applyFont="1" applyAlignment="1">
      <alignment horizontal="left" indent="4"/>
    </xf>
    <xf numFmtId="164" fontId="0" fillId="0" borderId="0" xfId="0" applyNumberFormat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6"/>
  <sheetViews>
    <sheetView tabSelected="1" zoomScaleNormal="100" workbookViewId="0">
      <selection activeCell="A2" sqref="A2"/>
    </sheetView>
  </sheetViews>
  <sheetFormatPr defaultRowHeight="14.5" x14ac:dyDescent="0.35"/>
  <cols>
    <col min="5" max="5" width="14.6328125" bestFit="1" customWidth="1"/>
    <col min="13" max="13" width="14.6328125" bestFit="1" customWidth="1"/>
  </cols>
  <sheetData>
    <row r="1" spans="1:17" x14ac:dyDescent="0.35">
      <c r="A1" s="1"/>
      <c r="B1" s="1"/>
      <c r="C1" s="1"/>
      <c r="D1" s="5"/>
      <c r="E1" s="5"/>
      <c r="F1" s="5"/>
      <c r="G1" s="5"/>
      <c r="H1" s="5"/>
      <c r="I1" s="3"/>
      <c r="J1" s="3"/>
    </row>
    <row r="2" spans="1:17" ht="18.5" x14ac:dyDescent="0.45">
      <c r="A2" s="1"/>
      <c r="B2" s="1"/>
      <c r="C2" s="1"/>
      <c r="D2" s="5"/>
      <c r="E2" s="24"/>
      <c r="F2" s="24" t="s">
        <v>70</v>
      </c>
      <c r="G2" s="24"/>
      <c r="H2" s="24"/>
      <c r="I2" s="3"/>
      <c r="J2" s="3"/>
    </row>
    <row r="3" spans="1:17" ht="18.5" x14ac:dyDescent="0.45">
      <c r="A3" s="1"/>
      <c r="B3" s="1"/>
      <c r="C3" s="1"/>
      <c r="D3" s="5"/>
      <c r="E3" s="24"/>
      <c r="F3" s="24" t="s">
        <v>71</v>
      </c>
      <c r="G3" s="24"/>
      <c r="H3" s="24"/>
      <c r="I3" s="3"/>
      <c r="J3" s="3"/>
    </row>
    <row r="4" spans="1:17" ht="18.5" x14ac:dyDescent="0.45">
      <c r="A4" s="1"/>
      <c r="B4" s="1"/>
      <c r="C4" s="1"/>
      <c r="D4" s="5"/>
      <c r="E4" s="24"/>
      <c r="F4" s="24" t="s">
        <v>47</v>
      </c>
      <c r="G4" s="24"/>
      <c r="H4" s="24"/>
      <c r="I4" s="3"/>
      <c r="J4" s="3"/>
    </row>
    <row r="6" spans="1:17" x14ac:dyDescent="0.35">
      <c r="A6" s="8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7" x14ac:dyDescent="0.35">
      <c r="A7" s="8" t="s">
        <v>72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x14ac:dyDescent="0.35">
      <c r="A8" s="8" t="s">
        <v>73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Q8" s="28"/>
    </row>
    <row r="9" spans="1:17" x14ac:dyDescent="0.35">
      <c r="A9" s="8" t="s">
        <v>61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7" x14ac:dyDescent="0.35">
      <c r="A10" s="8" t="s">
        <v>75</v>
      </c>
      <c r="B10" s="8"/>
      <c r="C10" s="26"/>
      <c r="D10" s="26"/>
      <c r="E10" s="26"/>
      <c r="F10" s="26"/>
      <c r="G10" s="26"/>
      <c r="H10" s="26"/>
      <c r="I10" s="26"/>
      <c r="J10" s="26"/>
      <c r="K10" s="26"/>
      <c r="L10" s="8"/>
      <c r="M10" s="8"/>
    </row>
    <row r="11" spans="1:17" x14ac:dyDescent="0.35">
      <c r="A11" s="8" t="s">
        <v>62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7" x14ac:dyDescent="0.35">
      <c r="A12" s="8" t="s">
        <v>63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7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4"/>
    </row>
    <row r="14" spans="1:1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7" x14ac:dyDescent="0.35">
      <c r="A15" s="1"/>
      <c r="B15" s="1"/>
      <c r="C15" s="1" t="s">
        <v>0</v>
      </c>
      <c r="D15" s="1"/>
      <c r="E15" s="1"/>
      <c r="F15" s="1"/>
      <c r="G15" s="1"/>
      <c r="H15" s="1"/>
      <c r="I15" s="1"/>
      <c r="J15" s="1" t="s">
        <v>4</v>
      </c>
      <c r="K15" s="1"/>
      <c r="L15" s="1"/>
      <c r="M15" s="1"/>
    </row>
    <row r="16" spans="1:17" x14ac:dyDescent="0.35">
      <c r="A16" s="2" t="s">
        <v>1</v>
      </c>
      <c r="B16" s="2"/>
      <c r="C16" s="1"/>
      <c r="D16" s="1"/>
      <c r="E16" s="2" t="s">
        <v>2</v>
      </c>
      <c r="F16" s="1"/>
      <c r="G16" s="2" t="s">
        <v>3</v>
      </c>
      <c r="H16" s="2"/>
      <c r="I16" s="1"/>
      <c r="J16" s="1"/>
      <c r="K16" s="1"/>
      <c r="L16" s="1"/>
      <c r="M16" s="2" t="s">
        <v>2</v>
      </c>
    </row>
    <row r="17" spans="1:14" x14ac:dyDescent="0.35">
      <c r="A17" t="s">
        <v>5</v>
      </c>
      <c r="E17" s="15">
        <v>4953528</v>
      </c>
      <c r="G17" t="s">
        <v>25</v>
      </c>
      <c r="M17" s="15">
        <v>63232</v>
      </c>
    </row>
    <row r="18" spans="1:14" x14ac:dyDescent="0.35">
      <c r="A18" t="s">
        <v>6</v>
      </c>
      <c r="E18" s="15">
        <v>847828</v>
      </c>
      <c r="G18" t="s">
        <v>38</v>
      </c>
      <c r="M18" s="15">
        <v>457927</v>
      </c>
    </row>
    <row r="19" spans="1:14" x14ac:dyDescent="0.35">
      <c r="A19" t="s">
        <v>7</v>
      </c>
      <c r="E19" s="15">
        <v>50072</v>
      </c>
      <c r="G19" t="s">
        <v>42</v>
      </c>
      <c r="M19" s="15">
        <v>362583</v>
      </c>
    </row>
    <row r="20" spans="1:14" x14ac:dyDescent="0.35">
      <c r="A20" t="s">
        <v>8</v>
      </c>
      <c r="E20" s="15">
        <v>545263</v>
      </c>
      <c r="G20" t="s">
        <v>39</v>
      </c>
      <c r="M20" s="15">
        <v>14589</v>
      </c>
    </row>
    <row r="21" spans="1:14" x14ac:dyDescent="0.35">
      <c r="A21" t="s">
        <v>50</v>
      </c>
      <c r="E21" s="15">
        <v>1361125</v>
      </c>
      <c r="G21" t="s">
        <v>26</v>
      </c>
      <c r="I21" t="s">
        <v>53</v>
      </c>
      <c r="M21" s="15">
        <v>77780</v>
      </c>
    </row>
    <row r="22" spans="1:14" x14ac:dyDescent="0.35">
      <c r="A22" t="s">
        <v>56</v>
      </c>
      <c r="E22" s="15">
        <v>1784045</v>
      </c>
      <c r="G22" t="s">
        <v>27</v>
      </c>
      <c r="M22" s="15">
        <v>187235</v>
      </c>
    </row>
    <row r="23" spans="1:14" x14ac:dyDescent="0.35">
      <c r="A23" t="s">
        <v>57</v>
      </c>
      <c r="E23" s="15">
        <v>120390</v>
      </c>
      <c r="G23" t="s">
        <v>28</v>
      </c>
      <c r="M23" s="15">
        <v>173172</v>
      </c>
    </row>
    <row r="24" spans="1:14" x14ac:dyDescent="0.35">
      <c r="A24" t="s">
        <v>9</v>
      </c>
      <c r="E24" s="15">
        <v>330071</v>
      </c>
      <c r="G24" t="s">
        <v>13</v>
      </c>
      <c r="M24" s="15">
        <v>9025</v>
      </c>
    </row>
    <row r="25" spans="1:14" x14ac:dyDescent="0.35">
      <c r="A25" t="s">
        <v>10</v>
      </c>
      <c r="E25" s="15">
        <v>1413397</v>
      </c>
      <c r="G25" t="s">
        <v>43</v>
      </c>
      <c r="M25" s="15">
        <v>34122</v>
      </c>
    </row>
    <row r="26" spans="1:14" x14ac:dyDescent="0.35">
      <c r="A26" t="s">
        <v>11</v>
      </c>
      <c r="E26" s="15">
        <v>5826750</v>
      </c>
      <c r="G26" t="s">
        <v>14</v>
      </c>
      <c r="M26" s="15">
        <v>74659</v>
      </c>
    </row>
    <row r="27" spans="1:14" x14ac:dyDescent="0.35">
      <c r="A27" t="s">
        <v>66</v>
      </c>
      <c r="E27" s="15">
        <v>814195</v>
      </c>
      <c r="G27" t="s">
        <v>40</v>
      </c>
      <c r="M27" s="15">
        <v>4941</v>
      </c>
    </row>
    <row r="28" spans="1:14" x14ac:dyDescent="0.35">
      <c r="C28" t="s">
        <v>12</v>
      </c>
      <c r="E28" s="17">
        <f>SUM(E16:E27)</f>
        <v>18046664</v>
      </c>
      <c r="G28" t="s">
        <v>67</v>
      </c>
      <c r="M28" s="15">
        <v>192052</v>
      </c>
    </row>
    <row r="29" spans="1:14" x14ac:dyDescent="0.35">
      <c r="E29" s="17"/>
      <c r="G29" t="s">
        <v>15</v>
      </c>
      <c r="M29" s="15">
        <v>2790</v>
      </c>
    </row>
    <row r="30" spans="1:14" x14ac:dyDescent="0.35">
      <c r="G30" t="s">
        <v>16</v>
      </c>
      <c r="M30" s="15">
        <v>8460</v>
      </c>
      <c r="N30" t="s">
        <v>53</v>
      </c>
    </row>
    <row r="31" spans="1:14" x14ac:dyDescent="0.35">
      <c r="G31" t="s">
        <v>17</v>
      </c>
      <c r="M31" s="15">
        <v>231928</v>
      </c>
    </row>
    <row r="32" spans="1:14" x14ac:dyDescent="0.35">
      <c r="G32" t="s">
        <v>18</v>
      </c>
      <c r="M32" s="15">
        <v>220445</v>
      </c>
    </row>
    <row r="33" spans="7:13" x14ac:dyDescent="0.35">
      <c r="G33" t="s">
        <v>19</v>
      </c>
      <c r="M33" s="15">
        <v>1416308</v>
      </c>
    </row>
    <row r="34" spans="7:13" x14ac:dyDescent="0.35">
      <c r="G34" t="s">
        <v>29</v>
      </c>
      <c r="M34" s="15">
        <v>107979</v>
      </c>
    </row>
    <row r="35" spans="7:13" x14ac:dyDescent="0.35">
      <c r="G35" t="s">
        <v>30</v>
      </c>
      <c r="M35" s="15">
        <v>14998</v>
      </c>
    </row>
    <row r="36" spans="7:13" x14ac:dyDescent="0.35">
      <c r="G36" t="s">
        <v>31</v>
      </c>
      <c r="M36" s="15">
        <v>14930</v>
      </c>
    </row>
    <row r="37" spans="7:13" x14ac:dyDescent="0.35">
      <c r="G37" t="s">
        <v>20</v>
      </c>
      <c r="M37" s="15">
        <v>180000</v>
      </c>
    </row>
    <row r="38" spans="7:13" x14ac:dyDescent="0.35">
      <c r="G38" t="s">
        <v>32</v>
      </c>
      <c r="M38" s="15">
        <v>88277</v>
      </c>
    </row>
    <row r="39" spans="7:13" x14ac:dyDescent="0.35">
      <c r="G39" t="s">
        <v>41</v>
      </c>
      <c r="M39" s="15">
        <v>193000</v>
      </c>
    </row>
    <row r="40" spans="7:13" x14ac:dyDescent="0.35">
      <c r="G40" t="s">
        <v>33</v>
      </c>
      <c r="M40" s="15">
        <v>360007</v>
      </c>
    </row>
    <row r="41" spans="7:13" x14ac:dyDescent="0.35">
      <c r="G41" t="s">
        <v>34</v>
      </c>
      <c r="M41" s="15">
        <v>568301</v>
      </c>
    </row>
    <row r="42" spans="7:13" x14ac:dyDescent="0.35">
      <c r="G42" t="s">
        <v>44</v>
      </c>
      <c r="M42" s="15">
        <v>34768</v>
      </c>
    </row>
    <row r="43" spans="7:13" x14ac:dyDescent="0.35">
      <c r="G43" t="s">
        <v>21</v>
      </c>
      <c r="M43" s="15">
        <v>157201</v>
      </c>
    </row>
    <row r="44" spans="7:13" x14ac:dyDescent="0.35">
      <c r="G44" t="s">
        <v>45</v>
      </c>
      <c r="M44" s="15">
        <v>57364</v>
      </c>
    </row>
    <row r="45" spans="7:13" x14ac:dyDescent="0.35">
      <c r="G45" t="s">
        <v>35</v>
      </c>
      <c r="M45" s="15">
        <v>731215</v>
      </c>
    </row>
    <row r="46" spans="7:13" x14ac:dyDescent="0.35">
      <c r="G46" t="s">
        <v>22</v>
      </c>
      <c r="M46" s="15">
        <v>412206</v>
      </c>
    </row>
    <row r="47" spans="7:13" x14ac:dyDescent="0.35">
      <c r="G47" t="s">
        <v>54</v>
      </c>
      <c r="M47" s="15">
        <v>386955</v>
      </c>
    </row>
    <row r="48" spans="7:13" x14ac:dyDescent="0.35">
      <c r="G48" t="s">
        <v>55</v>
      </c>
      <c r="M48" s="15">
        <v>530278</v>
      </c>
    </row>
    <row r="49" spans="1:16" x14ac:dyDescent="0.35">
      <c r="G49" t="s">
        <v>64</v>
      </c>
      <c r="M49" s="15">
        <v>1026878</v>
      </c>
    </row>
    <row r="50" spans="1:16" x14ac:dyDescent="0.35">
      <c r="G50" t="s">
        <v>69</v>
      </c>
      <c r="M50" s="15">
        <v>8150225</v>
      </c>
    </row>
    <row r="51" spans="1:16" x14ac:dyDescent="0.35">
      <c r="G51" t="s">
        <v>68</v>
      </c>
      <c r="M51" s="15">
        <v>1047195</v>
      </c>
    </row>
    <row r="52" spans="1:16" x14ac:dyDescent="0.35">
      <c r="G52" t="s">
        <v>23</v>
      </c>
      <c r="M52" s="15">
        <v>36025</v>
      </c>
    </row>
    <row r="53" spans="1:16" x14ac:dyDescent="0.35">
      <c r="G53" t="s">
        <v>65</v>
      </c>
      <c r="M53" s="15">
        <v>5500</v>
      </c>
    </row>
    <row r="54" spans="1:16" x14ac:dyDescent="0.35">
      <c r="G54" t="s">
        <v>24</v>
      </c>
      <c r="M54" s="15">
        <v>52250</v>
      </c>
    </row>
    <row r="55" spans="1:16" x14ac:dyDescent="0.35">
      <c r="G55" t="s">
        <v>46</v>
      </c>
      <c r="M55" s="15">
        <v>35000</v>
      </c>
    </row>
    <row r="56" spans="1:16" x14ac:dyDescent="0.35">
      <c r="G56" t="s">
        <v>36</v>
      </c>
      <c r="M56" s="27">
        <v>274864</v>
      </c>
      <c r="P56" s="25"/>
    </row>
    <row r="57" spans="1:16" x14ac:dyDescent="0.35">
      <c r="G57" t="s">
        <v>74</v>
      </c>
      <c r="M57" s="16">
        <v>50000</v>
      </c>
      <c r="P57" s="25"/>
    </row>
    <row r="58" spans="1:16" x14ac:dyDescent="0.35">
      <c r="J58" t="s">
        <v>37</v>
      </c>
      <c r="M58" s="17">
        <f>SUM(M17:M57)</f>
        <v>18046664</v>
      </c>
    </row>
    <row r="59" spans="1:16" x14ac:dyDescent="0.35">
      <c r="C59" s="18"/>
      <c r="D59" s="21"/>
      <c r="E59" s="21"/>
      <c r="F59" s="21"/>
      <c r="G59" s="21"/>
      <c r="H59" s="21"/>
      <c r="I59" s="21"/>
      <c r="J59" s="18"/>
      <c r="K59" s="18"/>
    </row>
    <row r="60" spans="1:16" x14ac:dyDescent="0.35">
      <c r="A60" s="1"/>
      <c r="B60" s="1"/>
      <c r="C60" s="1"/>
      <c r="D60" s="9"/>
      <c r="E60" s="10"/>
      <c r="F60" s="9"/>
      <c r="G60" s="9"/>
      <c r="H60" s="9"/>
      <c r="I60" s="9"/>
      <c r="J60" s="12" t="s">
        <v>52</v>
      </c>
      <c r="K60" s="13"/>
      <c r="L60" s="6"/>
      <c r="M60" s="7"/>
    </row>
    <row r="61" spans="1:16" x14ac:dyDescent="0.35">
      <c r="A61" s="1"/>
      <c r="B61" s="1"/>
      <c r="C61" s="1"/>
      <c r="D61" s="11"/>
      <c r="E61" s="11"/>
      <c r="F61" s="11"/>
      <c r="G61" s="11"/>
      <c r="H61" s="11"/>
      <c r="I61" s="11"/>
      <c r="J61" s="13" t="s">
        <v>49</v>
      </c>
      <c r="K61" s="13"/>
      <c r="L61" s="6"/>
      <c r="M61" s="7"/>
    </row>
    <row r="62" spans="1:16" x14ac:dyDescent="0.35">
      <c r="A62" s="1"/>
      <c r="B62" s="1"/>
      <c r="C62" s="1"/>
      <c r="D62" s="9"/>
      <c r="E62" s="9"/>
      <c r="F62" s="9"/>
      <c r="G62" s="9"/>
      <c r="H62" s="9"/>
      <c r="I62" s="9"/>
      <c r="J62" s="14" t="s">
        <v>51</v>
      </c>
      <c r="K62" s="13"/>
      <c r="L62" s="6"/>
      <c r="M62" s="7"/>
    </row>
    <row r="63" spans="1:16" x14ac:dyDescent="0.35">
      <c r="A63" s="1"/>
      <c r="B63" s="1"/>
      <c r="C63" s="1"/>
      <c r="D63" s="9"/>
      <c r="E63" s="9"/>
      <c r="F63" s="9"/>
      <c r="G63" s="9"/>
      <c r="H63" s="9"/>
      <c r="I63" s="9"/>
      <c r="J63" s="14" t="s">
        <v>48</v>
      </c>
      <c r="K63" s="13"/>
      <c r="L63" s="22"/>
      <c r="M63" s="7"/>
    </row>
    <row r="64" spans="1:16" x14ac:dyDescent="0.3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18"/>
    </row>
    <row r="65" spans="2:8" ht="15.5" x14ac:dyDescent="0.35">
      <c r="B65" s="19" t="s">
        <v>59</v>
      </c>
      <c r="C65" s="23"/>
      <c r="D65" s="23"/>
      <c r="E65" s="23"/>
      <c r="F65" s="23"/>
      <c r="G65" s="23"/>
      <c r="H65" s="23"/>
    </row>
    <row r="66" spans="2:8" x14ac:dyDescent="0.35">
      <c r="B66" t="s">
        <v>58</v>
      </c>
    </row>
  </sheetData>
  <printOptions gridLines="1"/>
  <pageMargins left="0.45" right="0.45" top="0.25" bottom="0.25" header="0.3" footer="0.3"/>
  <pageSetup scale="72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42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ttolbert</dc:creator>
  <cp:lastModifiedBy>Teresa Tolbert</cp:lastModifiedBy>
  <cp:lastPrinted>2018-04-26T18:47:36Z</cp:lastPrinted>
  <dcterms:created xsi:type="dcterms:W3CDTF">2013-05-29T00:37:40Z</dcterms:created>
  <dcterms:modified xsi:type="dcterms:W3CDTF">2018-04-26T19:06:13Z</dcterms:modified>
</cp:coreProperties>
</file>